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975" activeTab="0"/>
  </bookViews>
  <sheets>
    <sheet name="Основные показатели" sheetId="1" r:id="rId1"/>
  </sheets>
  <definedNames>
    <definedName name="_xlnm.Print_Area" localSheetId="0">'Основные показатели'!$A$1:$DD$29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J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891 - на ТО (данные ПТО)</t>
        </r>
      </text>
    </comment>
  </commentList>
</comments>
</file>

<file path=xl/sharedStrings.xml><?xml version="1.0" encoding="utf-8"?>
<sst xmlns="http://schemas.openxmlformats.org/spreadsheetml/2006/main" count="53" uniqueCount="45">
  <si>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</si>
  <si>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</si>
  <si>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</si>
  <si>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</si>
  <si>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ОАО "Воронежоблгаз"</t>
  </si>
  <si>
    <t>на  2013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</si>
  <si>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</si>
  <si>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</si>
  <si>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</si>
  <si>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</si>
  <si>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</si>
  <si>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</si>
  <si>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</si>
  <si>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</si>
  <si>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</si>
  <si>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</si>
  <si>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</si>
  <si>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</si>
  <si>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</si>
  <si>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</si>
  <si>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</si>
  <si>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</si>
  <si>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</si>
  <si>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</si>
  <si>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</si>
  <si>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</si>
  <si>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</si>
  <si>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</si>
  <si>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</si>
  <si>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</si>
  <si>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</si>
  <si>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</si>
  <si>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</si>
  <si>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</si>
  <si>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</si>
  <si>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</si>
  <si>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</si>
  <si>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</si>
  <si>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</si>
  <si>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газопроводов 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</si>
  <si>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</si>
  <si>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</si>
  <si>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>Количество газорегуляторных пунктов (ГРП и ШРП)</t>
    </r>
    <r>
      <rPr>
        <vertAlign val="superscript"/>
        <sz val="10"/>
        <rFont val="Times New Roman"/>
        <family val="1"/>
      </rPr>
      <t>1</t>
    </r>
  </si>
  <si>
    <t>13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</si>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</sst>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0"/>
      <name val="Arial Cyr"/>
      <family val="0"/>
    </font>
    <font>
      <sz val="10"/>
      <color indexed="8"/>
      <name val="Arial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 wrapText="1" indent="1"/>
    </xf>
    <xf numFmtId="0" fontId="4" fillId="0" borderId="23" xfId="0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CJ17" sqref="CJ17:DD17"/>
    </sheetView>
  </sheetViews>
  <sheetFormatPr defaultColWidth="0.875" defaultRowHeight="12.75"/>
  <cols>
    <col min="1" max="16384" width="0.875" style="3" customWidth="1"/>
  </cols>
  <sheetData>
    <row r="1" s="1" customFormat="1" ht="12">
      <c r="DD1" s="2" t="s">
        <v>0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pans="22:85" ht="15">
      <c r="V7" s="64" t="s">
        <v>4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5" t="s">
        <v>5</v>
      </c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6"/>
      <c r="CC7" s="66"/>
      <c r="CD7" s="66"/>
      <c r="CE7" s="4" t="s">
        <v>6</v>
      </c>
      <c r="CF7" s="5"/>
      <c r="CG7" s="5"/>
    </row>
    <row r="8" spans="22:67" ht="12.75">
      <c r="V8" s="67" t="s">
        <v>7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</row>
    <row r="9" spans="1:108" ht="14.25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</row>
    <row r="10" ht="13.5" thickBot="1"/>
    <row r="11" spans="1:108" ht="27.75" customHeight="1" thickBot="1">
      <c r="A11" s="57" t="s">
        <v>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9"/>
      <c r="BI11" s="60" t="s">
        <v>10</v>
      </c>
      <c r="BJ11" s="61"/>
      <c r="BK11" s="61"/>
      <c r="BL11" s="61"/>
      <c r="BM11" s="61"/>
      <c r="BN11" s="61"/>
      <c r="BO11" s="61"/>
      <c r="BP11" s="61"/>
      <c r="BQ11" s="61"/>
      <c r="BR11" s="62"/>
      <c r="BS11" s="60" t="s">
        <v>11</v>
      </c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2"/>
      <c r="CJ11" s="61" t="s">
        <v>12</v>
      </c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2"/>
    </row>
    <row r="12" spans="1:108" ht="13.5" thickBot="1">
      <c r="A12" s="57">
        <v>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9"/>
      <c r="BI12" s="57">
        <v>2</v>
      </c>
      <c r="BJ12" s="58"/>
      <c r="BK12" s="58"/>
      <c r="BL12" s="58"/>
      <c r="BM12" s="58"/>
      <c r="BN12" s="58"/>
      <c r="BO12" s="58"/>
      <c r="BP12" s="58"/>
      <c r="BQ12" s="58"/>
      <c r="BR12" s="59"/>
      <c r="BS12" s="57">
        <v>3</v>
      </c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9"/>
      <c r="CJ12" s="58">
        <v>4</v>
      </c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9"/>
    </row>
    <row r="13" spans="1:108" ht="15" customHeight="1">
      <c r="A13" s="6"/>
      <c r="B13" s="49" t="s">
        <v>13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50"/>
      <c r="BI13" s="51" t="s">
        <v>14</v>
      </c>
      <c r="BJ13" s="52"/>
      <c r="BK13" s="52"/>
      <c r="BL13" s="52"/>
      <c r="BM13" s="52"/>
      <c r="BN13" s="52"/>
      <c r="BO13" s="52"/>
      <c r="BP13" s="52"/>
      <c r="BQ13" s="52"/>
      <c r="BR13" s="53"/>
      <c r="BS13" s="54" t="s">
        <v>15</v>
      </c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18">
        <v>5429672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9"/>
    </row>
    <row r="14" spans="1:108" ht="12.75">
      <c r="A14" s="7"/>
      <c r="B14" s="47" t="s">
        <v>16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43" t="s">
        <v>17</v>
      </c>
      <c r="BJ14" s="34"/>
      <c r="BK14" s="34"/>
      <c r="BL14" s="34"/>
      <c r="BM14" s="34"/>
      <c r="BN14" s="34"/>
      <c r="BO14" s="34"/>
      <c r="BP14" s="34"/>
      <c r="BQ14" s="34"/>
      <c r="BR14" s="44"/>
      <c r="BS14" s="45" t="s">
        <v>18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46"/>
      <c r="CJ14" s="18">
        <v>2483341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9"/>
    </row>
    <row r="15" spans="1:108" ht="12.75">
      <c r="A15" s="7"/>
      <c r="B15" s="47" t="s">
        <v>19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43" t="s">
        <v>20</v>
      </c>
      <c r="BJ15" s="34"/>
      <c r="BK15" s="34"/>
      <c r="BL15" s="34"/>
      <c r="BM15" s="34"/>
      <c r="BN15" s="34"/>
      <c r="BO15" s="34"/>
      <c r="BP15" s="34"/>
      <c r="BQ15" s="34"/>
      <c r="BR15" s="44"/>
      <c r="BS15" s="45" t="s">
        <v>21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46"/>
      <c r="CJ15" s="18">
        <f>CJ16+CJ17+CJ18+CJ19+CJ20+CJ21+CJ22</f>
        <v>2363883.5</v>
      </c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9"/>
    </row>
    <row r="16" spans="1:108" ht="12.75">
      <c r="A16" s="7"/>
      <c r="B16" s="31" t="s">
        <v>22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42"/>
      <c r="BI16" s="43" t="s">
        <v>23</v>
      </c>
      <c r="BJ16" s="34"/>
      <c r="BK16" s="34"/>
      <c r="BL16" s="34"/>
      <c r="BM16" s="34"/>
      <c r="BN16" s="34"/>
      <c r="BO16" s="34"/>
      <c r="BP16" s="34"/>
      <c r="BQ16" s="34"/>
      <c r="BR16" s="44"/>
      <c r="BS16" s="45" t="s">
        <v>21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46"/>
      <c r="CJ16" s="18">
        <v>305938</v>
      </c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9"/>
    </row>
    <row r="17" spans="1:108" ht="12.75">
      <c r="A17" s="7"/>
      <c r="B17" s="31" t="s">
        <v>24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42"/>
      <c r="BI17" s="43" t="s">
        <v>25</v>
      </c>
      <c r="BJ17" s="34"/>
      <c r="BK17" s="34"/>
      <c r="BL17" s="34"/>
      <c r="BM17" s="34"/>
      <c r="BN17" s="34"/>
      <c r="BO17" s="34"/>
      <c r="BP17" s="34"/>
      <c r="BQ17" s="34"/>
      <c r="BR17" s="44"/>
      <c r="BS17" s="45" t="s">
        <v>21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46"/>
      <c r="CJ17" s="18">
        <f>1069056+315371.5</f>
        <v>1384427.5</v>
      </c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ht="12.75">
      <c r="A18" s="7"/>
      <c r="B18" s="31" t="s">
        <v>26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42"/>
      <c r="BI18" s="43" t="s">
        <v>27</v>
      </c>
      <c r="BJ18" s="34"/>
      <c r="BK18" s="34"/>
      <c r="BL18" s="34"/>
      <c r="BM18" s="34"/>
      <c r="BN18" s="34"/>
      <c r="BO18" s="34"/>
      <c r="BP18" s="34"/>
      <c r="BQ18" s="34"/>
      <c r="BR18" s="44"/>
      <c r="BS18" s="45" t="s">
        <v>21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46"/>
      <c r="CJ18" s="18">
        <v>156532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</row>
    <row r="19" spans="1:108" ht="12.75">
      <c r="A19" s="7"/>
      <c r="B19" s="31" t="s">
        <v>28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42"/>
      <c r="BI19" s="43" t="s">
        <v>29</v>
      </c>
      <c r="BJ19" s="34"/>
      <c r="BK19" s="34"/>
      <c r="BL19" s="34"/>
      <c r="BM19" s="34"/>
      <c r="BN19" s="34"/>
      <c r="BO19" s="34"/>
      <c r="BP19" s="34"/>
      <c r="BQ19" s="34"/>
      <c r="BR19" s="44"/>
      <c r="BS19" s="45" t="s">
        <v>21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46"/>
      <c r="CJ19" s="18">
        <v>320125</v>
      </c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ht="12.75">
      <c r="A20" s="7"/>
      <c r="B20" s="31" t="s">
        <v>30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42"/>
      <c r="BI20" s="43" t="s">
        <v>31</v>
      </c>
      <c r="BJ20" s="34"/>
      <c r="BK20" s="34"/>
      <c r="BL20" s="34"/>
      <c r="BM20" s="34"/>
      <c r="BN20" s="34"/>
      <c r="BO20" s="34"/>
      <c r="BP20" s="34"/>
      <c r="BQ20" s="34"/>
      <c r="BR20" s="44"/>
      <c r="BS20" s="45" t="s">
        <v>21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46"/>
      <c r="CJ20" s="18">
        <v>20000</v>
      </c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9"/>
    </row>
    <row r="21" spans="1:108" ht="12.75">
      <c r="A21" s="7"/>
      <c r="B21" s="31" t="s">
        <v>32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42"/>
      <c r="BI21" s="43" t="s">
        <v>33</v>
      </c>
      <c r="BJ21" s="34"/>
      <c r="BK21" s="34"/>
      <c r="BL21" s="34"/>
      <c r="BM21" s="34"/>
      <c r="BN21" s="34"/>
      <c r="BO21" s="34"/>
      <c r="BP21" s="34"/>
      <c r="BQ21" s="34"/>
      <c r="BR21" s="44"/>
      <c r="BS21" s="45" t="s">
        <v>21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46"/>
      <c r="CJ21" s="18">
        <v>12870</v>
      </c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8" ht="12.75">
      <c r="A22" s="7"/>
      <c r="B22" s="31" t="s">
        <v>34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42"/>
      <c r="BI22" s="43" t="s">
        <v>35</v>
      </c>
      <c r="BJ22" s="34"/>
      <c r="BK22" s="34"/>
      <c r="BL22" s="34"/>
      <c r="BM22" s="34"/>
      <c r="BN22" s="34"/>
      <c r="BO22" s="34"/>
      <c r="BP22" s="34"/>
      <c r="BQ22" s="34"/>
      <c r="BR22" s="44"/>
      <c r="BS22" s="45" t="s">
        <v>21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46"/>
      <c r="CJ22" s="18">
        <f>516986-CJ19-CJ20-CJ21</f>
        <v>163991</v>
      </c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8" ht="27" customHeight="1" thickBot="1">
      <c r="A23" s="8"/>
      <c r="B23" s="21" t="s">
        <v>36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23" t="s">
        <v>37</v>
      </c>
      <c r="BJ23" s="24"/>
      <c r="BK23" s="24"/>
      <c r="BL23" s="24"/>
      <c r="BM23" s="24"/>
      <c r="BN23" s="24"/>
      <c r="BO23" s="24"/>
      <c r="BP23" s="24"/>
      <c r="BQ23" s="24"/>
      <c r="BR23" s="25"/>
      <c r="BS23" s="26" t="s">
        <v>38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7">
        <v>3072</v>
      </c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12.75">
      <c r="A24" s="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ht="14.25" customHeight="1">
      <c r="A25" s="7"/>
      <c r="B25" s="31" t="s">
        <v>39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  <c r="BI25" s="33" t="s">
        <v>40</v>
      </c>
      <c r="BJ25" s="34"/>
      <c r="BK25" s="34"/>
      <c r="BL25" s="34"/>
      <c r="BM25" s="34"/>
      <c r="BN25" s="34"/>
      <c r="BO25" s="34"/>
      <c r="BP25" s="34"/>
      <c r="BQ25" s="34"/>
      <c r="BR25" s="35"/>
      <c r="BS25" s="36" t="s">
        <v>41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8"/>
      <c r="CJ25" s="39">
        <v>25650.657</v>
      </c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ht="15.75" customHeight="1" thickBot="1">
      <c r="A26" s="8"/>
      <c r="B26" s="10" t="s">
        <v>42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1"/>
      <c r="BI26" s="12" t="s">
        <v>43</v>
      </c>
      <c r="BJ26" s="13"/>
      <c r="BK26" s="13"/>
      <c r="BL26" s="13"/>
      <c r="BM26" s="13"/>
      <c r="BN26" s="13"/>
      <c r="BO26" s="13"/>
      <c r="BP26" s="13"/>
      <c r="BQ26" s="13"/>
      <c r="BR26" s="14"/>
      <c r="BS26" s="15" t="s">
        <v>38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8">
        <f>6721-821</f>
        <v>5900</v>
      </c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ht="6" customHeight="1"/>
    <row r="28" spans="1:108" ht="23.25" customHeight="1">
      <c r="A28" s="20" t="s">
        <v>44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</row>
    <row r="29" ht="3" customHeight="1"/>
  </sheetData>
  <sheetProtection/>
  <mergeCells count="68">
    <mergeCell ref="A9:DD9"/>
    <mergeCell ref="A6:DD6"/>
    <mergeCell ref="V7:BO7"/>
    <mergeCell ref="BP7:CA7"/>
    <mergeCell ref="CB7:CD7"/>
    <mergeCell ref="V8:BO8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6:BH26"/>
    <mergeCell ref="BI26:BR26"/>
    <mergeCell ref="BS26:CI26"/>
    <mergeCell ref="CJ26:DD26"/>
    <mergeCell ref="A28:DD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2013-02-21T10:04:53Z</cp:lastPrinted>
  <dcterms:created xsi:type="dcterms:W3CDTF">2013-02-21T10:03:10Z</dcterms:created>
  <dcterms:modified xsi:type="dcterms:W3CDTF">2013-02-21T11:17:53Z</dcterms:modified>
  <cp:category/>
  <cp:version/>
  <cp:contentType/>
  <cp:contentStatus/>
</cp:coreProperties>
</file>