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9320" windowHeight="9975" activeTab="0"/>
  </bookViews>
  <sheets>
    <sheet name="Основные показатели" sheetId="1" r:id="rId1"/>
  </sheets>
  <definedNames>
    <definedName name="_xlnm.Print_Area" localSheetId="0">'Основные показатели'!$A$1:$DD$34</definedName>
  </definedNames>
  <calcPr fullCalcOnLoad="1"/>
</workbook>
</file>

<file path=xl/sharedStrings.xml><?xml version="1.0" encoding="utf-8"?>
<sst xmlns="http://schemas.openxmlformats.org/spreadsheetml/2006/main" count="54" uniqueCount="46">
  <si>
    <t>Приложение 1</t>
  </si>
  <si>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</si>
  <si>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</si>
  <si>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</si>
  <si>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</si>
  <si>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"Газпром газораспределение Воронеж" за 2013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</si>
  <si>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</si>
  <si>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</si>
  <si>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</si>
  <si>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</si>
  <si>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</si>
  <si>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</si>
  <si>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</si>
  <si>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</si>
  <si>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</si>
  <si>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</si>
  <si>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</si>
  <si>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</si>
  <si>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</si>
  <si>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</si>
  <si>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</si>
  <si>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</si>
  <si>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</si>
  <si>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</si>
  <si>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</si>
  <si>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</si>
  <si>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</si>
  <si>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</si>
  <si>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</si>
  <si>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</si>
  <si>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</si>
  <si>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</si>
  <si>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</si>
  <si>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</si>
  <si>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</si>
  <si>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</si>
  <si>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</si>
  <si>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</si>
  <si>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4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</si>
  <si>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</si>
  <si>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</si>
  <si>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</rPr>
      <t>1</t>
    </r>
  </si>
  <si>
    <t>13</t>
  </si>
  <si>
    <r>
      <t>_____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</si>
  <si>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Начальник Планово-экономического отдела                                            Т.В. Шапорова</t>
  </si>
  <si>
    <t>к распоряжению от 28.03.2014 № 36-р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</si>
</sst>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0">
      <selection activeCell="CJ18" sqref="CJ18:DD18"/>
    </sheetView>
  </sheetViews>
  <sheetFormatPr defaultColWidth="0.875" defaultRowHeight="12.75"/>
  <cols>
    <col min="1" max="60" width="1.00390625" style="1" customWidth="1"/>
    <col min="61" max="70" width="1.12109375" style="1" customWidth="1"/>
    <col min="71" max="87" width="0.74609375" style="1" customWidth="1"/>
    <col min="88" max="108" width="0.875" style="1" customWidth="1"/>
    <col min="109" max="16384" width="0.875" style="1" customWidth="1"/>
  </cols>
  <sheetData>
    <row r="1" ht="18.75">
      <c r="DD1" s="2" t="s">
        <v>0</v>
      </c>
    </row>
    <row r="2" ht="18.75">
      <c r="DD2" s="2" t="s">
        <v>45</v>
      </c>
    </row>
    <row r="4" ht="18.75">
      <c r="DD4" s="2" t="s">
        <v>1</v>
      </c>
    </row>
    <row r="5" ht="18.75">
      <c r="DD5" s="2" t="s">
        <v>2</v>
      </c>
    </row>
    <row r="6" ht="18.75">
      <c r="DD6" s="2" t="s">
        <v>3</v>
      </c>
    </row>
    <row r="9" spans="1:108" ht="18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spans="1:107" ht="18.75" customHeight="1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1:107" ht="18.75">
      <c r="A11" s="61" t="s">
        <v>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8" ht="36.75" customHeight="1">
      <c r="A12" s="62" t="s">
        <v>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</row>
    <row r="13" ht="19.5" thickBot="1"/>
    <row r="14" spans="1:108" ht="41.25" customHeight="1" thickBot="1">
      <c r="A14" s="48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0"/>
      <c r="BI14" s="63" t="s">
        <v>9</v>
      </c>
      <c r="BJ14" s="64"/>
      <c r="BK14" s="64"/>
      <c r="BL14" s="64"/>
      <c r="BM14" s="64"/>
      <c r="BN14" s="64"/>
      <c r="BO14" s="64"/>
      <c r="BP14" s="64"/>
      <c r="BQ14" s="64"/>
      <c r="BR14" s="65"/>
      <c r="BS14" s="63" t="s">
        <v>10</v>
      </c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5"/>
      <c r="CJ14" s="64" t="s">
        <v>11</v>
      </c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5"/>
    </row>
    <row r="15" spans="1:108" ht="19.5" thickBot="1">
      <c r="A15" s="48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48">
        <v>2</v>
      </c>
      <c r="BJ15" s="49"/>
      <c r="BK15" s="49"/>
      <c r="BL15" s="49"/>
      <c r="BM15" s="49"/>
      <c r="BN15" s="49"/>
      <c r="BO15" s="49"/>
      <c r="BP15" s="49"/>
      <c r="BQ15" s="49"/>
      <c r="BR15" s="50"/>
      <c r="BS15" s="48">
        <v>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49">
        <v>4</v>
      </c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0"/>
    </row>
    <row r="16" spans="1:108" ht="18.75" customHeight="1">
      <c r="A16" s="3"/>
      <c r="B16" s="51" t="s">
        <v>12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3" t="s">
        <v>13</v>
      </c>
      <c r="BJ16" s="54"/>
      <c r="BK16" s="54"/>
      <c r="BL16" s="54"/>
      <c r="BM16" s="54"/>
      <c r="BN16" s="54"/>
      <c r="BO16" s="54"/>
      <c r="BP16" s="54"/>
      <c r="BQ16" s="54"/>
      <c r="BR16" s="55"/>
      <c r="BS16" s="56" t="s">
        <v>14</v>
      </c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8"/>
      <c r="CJ16" s="31">
        <v>5505163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8.75">
      <c r="A17" s="4"/>
      <c r="B17" s="46" t="s">
        <v>15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34" t="s">
        <v>16</v>
      </c>
      <c r="BJ17" s="15"/>
      <c r="BK17" s="15"/>
      <c r="BL17" s="15"/>
      <c r="BM17" s="15"/>
      <c r="BN17" s="15"/>
      <c r="BO17" s="15"/>
      <c r="BP17" s="15"/>
      <c r="BQ17" s="15"/>
      <c r="BR17" s="35"/>
      <c r="BS17" s="36" t="s">
        <v>17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37"/>
      <c r="CJ17" s="31">
        <v>2660541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08" ht="18.75">
      <c r="A18" s="4"/>
      <c r="B18" s="46" t="s">
        <v>18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34" t="s">
        <v>19</v>
      </c>
      <c r="BJ18" s="15"/>
      <c r="BK18" s="15"/>
      <c r="BL18" s="15"/>
      <c r="BM18" s="15"/>
      <c r="BN18" s="15"/>
      <c r="BO18" s="15"/>
      <c r="BP18" s="15"/>
      <c r="BQ18" s="15"/>
      <c r="BR18" s="35"/>
      <c r="BS18" s="36" t="s">
        <v>20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37"/>
      <c r="CJ18" s="31">
        <f>CJ19+CJ20+CJ21+CJ22+CJ23+CJ24+CJ25</f>
        <v>2414580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2"/>
    </row>
    <row r="19" spans="1:108" ht="18.75">
      <c r="A19" s="4"/>
      <c r="B19" s="12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3"/>
      <c r="BI19" s="34" t="s">
        <v>22</v>
      </c>
      <c r="BJ19" s="15"/>
      <c r="BK19" s="15"/>
      <c r="BL19" s="15"/>
      <c r="BM19" s="15"/>
      <c r="BN19" s="15"/>
      <c r="BO19" s="15"/>
      <c r="BP19" s="15"/>
      <c r="BQ19" s="15"/>
      <c r="BR19" s="35"/>
      <c r="BS19" s="36" t="s">
        <v>20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37"/>
      <c r="CJ19" s="31">
        <v>274331</v>
      </c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2"/>
    </row>
    <row r="20" spans="1:108" ht="18.75">
      <c r="A20" s="4"/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3"/>
      <c r="BI20" s="34" t="s">
        <v>24</v>
      </c>
      <c r="BJ20" s="15"/>
      <c r="BK20" s="15"/>
      <c r="BL20" s="15"/>
      <c r="BM20" s="15"/>
      <c r="BN20" s="15"/>
      <c r="BO20" s="15"/>
      <c r="BP20" s="15"/>
      <c r="BQ20" s="15"/>
      <c r="BR20" s="35"/>
      <c r="BS20" s="36" t="s">
        <v>20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37"/>
      <c r="CJ20" s="31">
        <v>1479753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2"/>
    </row>
    <row r="21" spans="1:108" ht="18.75">
      <c r="A21" s="4"/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3"/>
      <c r="BI21" s="34" t="s">
        <v>26</v>
      </c>
      <c r="BJ21" s="15"/>
      <c r="BK21" s="15"/>
      <c r="BL21" s="15"/>
      <c r="BM21" s="15"/>
      <c r="BN21" s="15"/>
      <c r="BO21" s="15"/>
      <c r="BP21" s="15"/>
      <c r="BQ21" s="15"/>
      <c r="BR21" s="35"/>
      <c r="BS21" s="36" t="s">
        <v>20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37"/>
      <c r="CJ21" s="31">
        <v>151053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</row>
    <row r="22" spans="1:108" ht="18.75">
      <c r="A22" s="4"/>
      <c r="B22" s="12" t="s">
        <v>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3"/>
      <c r="BI22" s="34" t="s">
        <v>28</v>
      </c>
      <c r="BJ22" s="15"/>
      <c r="BK22" s="15"/>
      <c r="BL22" s="15"/>
      <c r="BM22" s="15"/>
      <c r="BN22" s="15"/>
      <c r="BO22" s="15"/>
      <c r="BP22" s="15"/>
      <c r="BQ22" s="15"/>
      <c r="BR22" s="35"/>
      <c r="BS22" s="36" t="s">
        <v>20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37"/>
      <c r="CJ22" s="31">
        <v>302905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</row>
    <row r="23" spans="1:108" ht="18.75">
      <c r="A23" s="4"/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33"/>
      <c r="BI23" s="34" t="s">
        <v>30</v>
      </c>
      <c r="BJ23" s="15"/>
      <c r="BK23" s="15"/>
      <c r="BL23" s="15"/>
      <c r="BM23" s="15"/>
      <c r="BN23" s="15"/>
      <c r="BO23" s="15"/>
      <c r="BP23" s="15"/>
      <c r="BQ23" s="15"/>
      <c r="BR23" s="35"/>
      <c r="BS23" s="36" t="s">
        <v>20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37"/>
      <c r="CJ23" s="31">
        <v>22217</v>
      </c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08" ht="18.75">
      <c r="A24" s="4"/>
      <c r="B24" s="12" t="s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33"/>
      <c r="BI24" s="34" t="s">
        <v>32</v>
      </c>
      <c r="BJ24" s="15"/>
      <c r="BK24" s="15"/>
      <c r="BL24" s="15"/>
      <c r="BM24" s="15"/>
      <c r="BN24" s="15"/>
      <c r="BO24" s="15"/>
      <c r="BP24" s="15"/>
      <c r="BQ24" s="15"/>
      <c r="BR24" s="35"/>
      <c r="BS24" s="36" t="s">
        <v>20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37"/>
      <c r="CJ24" s="31">
        <v>5866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</row>
    <row r="25" spans="1:108" ht="18.75">
      <c r="A25" s="4"/>
      <c r="B25" s="12" t="s">
        <v>33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33"/>
      <c r="BI25" s="34" t="s">
        <v>34</v>
      </c>
      <c r="BJ25" s="15"/>
      <c r="BK25" s="15"/>
      <c r="BL25" s="15"/>
      <c r="BM25" s="15"/>
      <c r="BN25" s="15"/>
      <c r="BO25" s="15"/>
      <c r="BP25" s="15"/>
      <c r="BQ25" s="15"/>
      <c r="BR25" s="35"/>
      <c r="BS25" s="36" t="s">
        <v>20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37"/>
      <c r="CJ25" s="31">
        <f>505986+3457-CJ22-CJ23-CJ24</f>
        <v>178455</v>
      </c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ht="35.25" customHeight="1" thickBot="1">
      <c r="A26" s="5"/>
      <c r="B26" s="38" t="s">
        <v>35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9"/>
      <c r="BI26" s="40" t="s">
        <v>36</v>
      </c>
      <c r="BJ26" s="41"/>
      <c r="BK26" s="41"/>
      <c r="BL26" s="41"/>
      <c r="BM26" s="41"/>
      <c r="BN26" s="41"/>
      <c r="BO26" s="41"/>
      <c r="BP26" s="41"/>
      <c r="BQ26" s="41"/>
      <c r="BR26" s="42"/>
      <c r="BS26" s="43" t="s">
        <v>37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5"/>
      <c r="CJ26" s="44">
        <v>2801</v>
      </c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5"/>
    </row>
    <row r="27" spans="1:108" ht="18.75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1"/>
    </row>
    <row r="28" spans="1:108" ht="21" customHeight="1">
      <c r="A28" s="4"/>
      <c r="B28" s="12" t="s">
        <v>38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3"/>
      <c r="BI28" s="14" t="s">
        <v>39</v>
      </c>
      <c r="BJ28" s="15"/>
      <c r="BK28" s="15"/>
      <c r="BL28" s="15"/>
      <c r="BM28" s="15"/>
      <c r="BN28" s="15"/>
      <c r="BO28" s="15"/>
      <c r="BP28" s="15"/>
      <c r="BQ28" s="15"/>
      <c r="BR28" s="16"/>
      <c r="BS28" s="17" t="s">
        <v>40</v>
      </c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0">
        <v>27179.958</v>
      </c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ht="23.25" customHeight="1" thickBot="1">
      <c r="A29" s="5"/>
      <c r="B29" s="23" t="s">
        <v>41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4"/>
      <c r="BI29" s="25" t="s">
        <v>42</v>
      </c>
      <c r="BJ29" s="26"/>
      <c r="BK29" s="26"/>
      <c r="BL29" s="26"/>
      <c r="BM29" s="26"/>
      <c r="BN29" s="26"/>
      <c r="BO29" s="26"/>
      <c r="BP29" s="26"/>
      <c r="BQ29" s="26"/>
      <c r="BR29" s="27"/>
      <c r="BS29" s="28" t="s">
        <v>37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1">
        <f>1068+5300</f>
        <v>6368</v>
      </c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ht="6" customHeight="1"/>
    <row r="31" spans="1:108" s="7" customFormat="1" ht="48" customHeight="1">
      <c r="A31" s="8" t="s">
        <v>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ht="3" customHeight="1"/>
    <row r="33" ht="18" customHeight="1"/>
    <row r="34" spans="1:108" ht="18.75" customHeight="1">
      <c r="A34" s="9" t="s">
        <v>44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</row>
  </sheetData>
  <sheetProtection/>
  <mergeCells count="67">
    <mergeCell ref="A9:DD9"/>
    <mergeCell ref="A10:DC10"/>
    <mergeCell ref="A11:DC11"/>
    <mergeCell ref="A12:DD12"/>
    <mergeCell ref="A14:BH14"/>
    <mergeCell ref="BI14:BR14"/>
    <mergeCell ref="BS14:CI14"/>
    <mergeCell ref="CJ14:DD14"/>
    <mergeCell ref="A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A31:DD31"/>
    <mergeCell ref="A34:DD34"/>
    <mergeCell ref="B27:DD27"/>
    <mergeCell ref="B28:BH28"/>
    <mergeCell ref="BI28:BR28"/>
    <mergeCell ref="BS28:CI28"/>
    <mergeCell ref="CJ28:DD28"/>
    <mergeCell ref="B29:BH29"/>
    <mergeCell ref="BI29:BR29"/>
    <mergeCell ref="BS29:CI29"/>
    <mergeCell ref="CJ29:DD29"/>
  </mergeCells>
  <printOptions/>
  <pageMargins left="0.984251968503937" right="0.5905511811023623" top="0.7874015748031497" bottom="0.7874015748031497" header="0.3937007874015748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Татьяна Шапорова</cp:lastModifiedBy>
  <dcterms:created xsi:type="dcterms:W3CDTF">2014-04-01T07:18:01Z</dcterms:created>
  <dcterms:modified xsi:type="dcterms:W3CDTF">2014-04-01T13:59:10Z</dcterms:modified>
  <cp:category/>
  <cp:version/>
  <cp:contentType/>
  <cp:contentStatus/>
</cp:coreProperties>
</file>